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עסקת פליפ - ללא מינוף" sheetId="1" r:id="rId4"/>
  </sheets>
  <definedNames/>
  <calcPr/>
  <extLst>
    <ext uri="GoogleSheetsCustomDataVersion2">
      <go:sheetsCustomData xmlns:go="http://customooxmlschemas.google.com/" r:id="rId5" roundtripDataChecksum="TFquvAIctTq51E/ExXjaqNWlJGPVnH4Jdvuu51tTxoY="/>
    </ext>
  </extLst>
</workbook>
</file>

<file path=xl/sharedStrings.xml><?xml version="1.0" encoding="utf-8"?>
<sst xmlns="http://schemas.openxmlformats.org/spreadsheetml/2006/main" count="12" uniqueCount="12">
  <si>
    <t xml:space="preserve">שלב 1: שווי אחרי שיפוץ ARV - AFTER REPAIR VALUE </t>
  </si>
  <si>
    <t>שלב 2: עלויות קבועות (FIX COSTS)</t>
  </si>
  <si>
    <t>רכישה</t>
  </si>
  <si>
    <t>אחזקה</t>
  </si>
  <si>
    <t>מכירה</t>
  </si>
  <si>
    <t>שלב 3: הערכת שיפוץ</t>
  </si>
  <si>
    <t xml:space="preserve"> (בערך 20% מה-ARV)</t>
  </si>
  <si>
    <t>שלב 4: רווח</t>
  </si>
  <si>
    <t xml:space="preserve">ROI של 15% רווח </t>
  </si>
  <si>
    <t>מחיר הרכישה המקסימלי</t>
  </si>
  <si>
    <t>סך כל עלויות הפרויקט</t>
  </si>
  <si>
    <t>ROI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</si>
</sst>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$-409]#,##0"/>
  </numFmts>
  <fonts count="8">
    <font>
      <sz val="10.0"/>
      <color rgb="FF000000"/>
      <name val="Arial"/>
      <scheme val="minor"/>
    </font>
    <font>
      <sz val="18.0"/>
      <color rgb="FFF8F8F8"/>
      <name val="Calibri"/>
    </font>
    <font/>
    <font>
      <sz val="10.0"/>
      <color theme="1"/>
      <name val="Arial"/>
    </font>
    <font>
      <sz val="18.0"/>
      <color rgb="FFFFFFFF"/>
      <name val="Calibri"/>
    </font>
    <font>
      <sz val="18.0"/>
      <color rgb="FFFFFFFF"/>
      <name val="Arial"/>
    </font>
    <font>
      <sz val="14.0"/>
      <color theme="1"/>
      <name val="Arial"/>
    </font>
    <font>
      <sz val="20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303030"/>
        <bgColor rgb="FF303030"/>
      </patternFill>
    </fill>
    <fill>
      <patternFill patternType="solid">
        <fgColor rgb="FFFFF2CC"/>
        <bgColor rgb="FFFFF2CC"/>
      </patternFill>
    </fill>
    <fill>
      <patternFill patternType="solid">
        <fgColor rgb="FFEFD177"/>
        <bgColor rgb="FFEFD177"/>
      </patternFill>
    </fill>
    <fill>
      <patternFill patternType="solid">
        <fgColor rgb="FFD89740"/>
        <bgColor rgb="FFD89740"/>
      </patternFill>
    </fill>
  </fills>
  <borders count="17">
    <border/>
    <border>
      <left/>
      <top/>
      <bottom/>
    </border>
    <border>
      <top/>
      <bottom/>
    </border>
    <border>
      <right/>
      <top/>
      <bottom/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</border>
    <border>
      <right style="thin">
        <color rgb="FFFFFFFF"/>
      </right>
    </border>
    <border>
      <left/>
      <right/>
      <top/>
      <bottom/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3" numFmtId="3" xfId="0" applyBorder="1" applyFont="1" applyNumberFormat="1"/>
    <xf borderId="5" fillId="0" fontId="3" numFmtId="0" xfId="0" applyBorder="1" applyFont="1"/>
    <xf borderId="6" fillId="0" fontId="3" numFmtId="0" xfId="0" applyBorder="1" applyFont="1"/>
    <xf borderId="1" fillId="3" fontId="3" numFmtId="164" xfId="0" applyAlignment="1" applyBorder="1" applyFill="1" applyFont="1" applyNumberFormat="1">
      <alignment horizontal="center" readingOrder="0"/>
    </xf>
    <xf borderId="7" fillId="0" fontId="3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" fillId="2" fontId="4" numFmtId="0" xfId="0" applyAlignment="1" applyBorder="1" applyFont="1">
      <alignment horizontal="center" readingOrder="0"/>
    </xf>
    <xf borderId="10" fillId="0" fontId="2" numFmtId="0" xfId="0" applyBorder="1" applyFont="1"/>
    <xf borderId="11" fillId="0" fontId="2" numFmtId="0" xfId="0" applyBorder="1" applyFont="1"/>
    <xf borderId="12" fillId="4" fontId="3" numFmtId="0" xfId="0" applyAlignment="1" applyBorder="1" applyFill="1" applyFont="1">
      <alignment horizontal="center" readingOrder="0"/>
    </xf>
    <xf borderId="12" fillId="4" fontId="3" numFmtId="10" xfId="0" applyAlignment="1" applyBorder="1" applyFont="1" applyNumberFormat="1">
      <alignment horizontal="center"/>
    </xf>
    <xf borderId="12" fillId="3" fontId="3" numFmtId="164" xfId="0" applyAlignment="1" applyBorder="1" applyFont="1" applyNumberFormat="1">
      <alignment horizontal="center"/>
    </xf>
    <xf borderId="12" fillId="4" fontId="3" numFmtId="9" xfId="0" applyAlignment="1" applyBorder="1" applyFont="1" applyNumberFormat="1">
      <alignment horizontal="center"/>
    </xf>
    <xf borderId="1" fillId="2" fontId="5" numFmtId="0" xfId="0" applyAlignment="1" applyBorder="1" applyFont="1">
      <alignment horizontal="center" readingOrder="0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" fillId="4" fontId="3" numFmtId="0" xfId="0" applyAlignment="1" applyBorder="1" applyFont="1">
      <alignment horizontal="center" readingOrder="0"/>
    </xf>
    <xf borderId="1" fillId="4" fontId="3" numFmtId="0" xfId="0" applyAlignment="1" applyBorder="1" applyFont="1">
      <alignment horizontal="center" readingOrder="0"/>
    </xf>
    <xf borderId="16" fillId="0" fontId="3" numFmtId="0" xfId="0" applyBorder="1" applyFont="1"/>
    <xf borderId="16" fillId="0" fontId="2" numFmtId="0" xfId="0" applyBorder="1" applyFont="1"/>
    <xf borderId="6" fillId="0" fontId="2" numFmtId="0" xfId="0" applyBorder="1" applyFont="1"/>
    <xf borderId="1" fillId="5" fontId="6" numFmtId="164" xfId="0" applyAlignment="1" applyBorder="1" applyFill="1" applyFont="1" applyNumberFormat="1">
      <alignment horizontal="center"/>
    </xf>
    <xf borderId="1" fillId="2" fontId="5" numFmtId="0" xfId="0" applyAlignment="1" applyBorder="1" applyFont="1">
      <alignment horizontal="center"/>
    </xf>
    <xf borderId="1" fillId="5" fontId="7" numFmtId="9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485775</xdr:colOff>
      <xdr:row>1</xdr:row>
      <xdr:rowOff>38100</xdr:rowOff>
    </xdr:from>
    <xdr:ext cx="2019300" cy="2047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rightToLeft="1" workbookViewId="0"/>
  </sheetViews>
  <sheetFormatPr customHeight="1" defaultColWidth="12.63" defaultRowHeight="15.0"/>
  <cols>
    <col customWidth="1" min="1" max="1" width="27.88"/>
    <col customWidth="1" min="2" max="2" width="25.25"/>
    <col customWidth="1" min="3" max="3" width="13.88"/>
    <col customWidth="1" min="4" max="6" width="12.63"/>
  </cols>
  <sheetData>
    <row r="1" ht="15.75" customHeight="1">
      <c r="A1" s="1" t="s">
        <v>0</v>
      </c>
      <c r="B1" s="2"/>
      <c r="C1" s="3"/>
      <c r="D1" s="4"/>
      <c r="E1" s="5"/>
      <c r="F1" s="6"/>
      <c r="G1" s="6"/>
      <c r="H1" s="6"/>
      <c r="I1" s="6"/>
      <c r="J1" s="6"/>
      <c r="K1" s="6"/>
    </row>
    <row r="2" ht="27.75" customHeight="1">
      <c r="A2" s="7">
        <v>300000.0</v>
      </c>
      <c r="B2" s="2"/>
      <c r="C2" s="3"/>
      <c r="D2" s="8"/>
      <c r="E2" s="9"/>
      <c r="F2" s="10"/>
      <c r="G2" s="6"/>
      <c r="H2" s="6"/>
      <c r="I2" s="6"/>
      <c r="J2" s="6"/>
      <c r="K2" s="6"/>
    </row>
    <row r="3" ht="15.75" customHeight="1">
      <c r="A3" s="11" t="s">
        <v>1</v>
      </c>
      <c r="B3" s="2"/>
      <c r="C3" s="3"/>
      <c r="D3" s="12"/>
      <c r="F3" s="13"/>
      <c r="G3" s="5"/>
      <c r="H3" s="6"/>
      <c r="I3" s="6"/>
      <c r="J3" s="6"/>
      <c r="K3" s="6"/>
    </row>
    <row r="4" ht="25.5" customHeight="1">
      <c r="A4" s="14" t="s">
        <v>2</v>
      </c>
      <c r="B4" s="15">
        <v>0.015</v>
      </c>
      <c r="C4" s="16">
        <f t="shared" ref="C4:C6" si="1">$A$2-($A$2/(1+B4))</f>
        <v>4433.497537</v>
      </c>
      <c r="D4" s="12"/>
      <c r="F4" s="13"/>
      <c r="G4" s="6"/>
      <c r="H4" s="6"/>
      <c r="I4" s="6"/>
      <c r="J4" s="6"/>
      <c r="K4" s="6"/>
    </row>
    <row r="5" ht="25.5" customHeight="1">
      <c r="A5" s="14" t="s">
        <v>3</v>
      </c>
      <c r="B5" s="15">
        <v>0.02</v>
      </c>
      <c r="C5" s="16">
        <f t="shared" si="1"/>
        <v>5882.352941</v>
      </c>
      <c r="D5" s="12"/>
      <c r="F5" s="13"/>
      <c r="G5" s="6"/>
      <c r="H5" s="6"/>
      <c r="I5" s="6"/>
      <c r="J5" s="6"/>
      <c r="K5" s="6"/>
    </row>
    <row r="6" ht="25.5" customHeight="1">
      <c r="A6" s="14" t="s">
        <v>4</v>
      </c>
      <c r="B6" s="17">
        <v>0.07</v>
      </c>
      <c r="C6" s="16">
        <f t="shared" si="1"/>
        <v>19626.16822</v>
      </c>
      <c r="D6" s="12"/>
      <c r="F6" s="13"/>
      <c r="G6" s="6"/>
      <c r="H6" s="6"/>
      <c r="I6" s="6"/>
      <c r="J6" s="6"/>
      <c r="K6" s="6"/>
    </row>
    <row r="7" ht="15.75" customHeight="1">
      <c r="A7" s="18" t="s">
        <v>5</v>
      </c>
      <c r="B7" s="2"/>
      <c r="C7" s="3"/>
      <c r="D7" s="19"/>
      <c r="E7" s="20"/>
      <c r="F7" s="21"/>
      <c r="G7" s="6"/>
      <c r="H7" s="6"/>
      <c r="I7" s="6"/>
      <c r="J7" s="6"/>
      <c r="K7" s="6"/>
    </row>
    <row r="8" ht="28.5" customHeight="1">
      <c r="A8" s="22" t="s">
        <v>6</v>
      </c>
      <c r="B8" s="3"/>
      <c r="C8" s="16">
        <f>$A$2-($A$2/(1+20%))</f>
        <v>50000</v>
      </c>
      <c r="D8" s="6"/>
      <c r="E8" s="6"/>
      <c r="F8" s="6"/>
      <c r="G8" s="6"/>
      <c r="H8" s="6"/>
      <c r="I8" s="6"/>
      <c r="J8" s="6"/>
      <c r="K8" s="6"/>
    </row>
    <row r="9" ht="15.75" customHeight="1">
      <c r="A9" s="18" t="s">
        <v>7</v>
      </c>
      <c r="B9" s="2"/>
      <c r="C9" s="3"/>
      <c r="D9" s="6"/>
      <c r="E9" s="6"/>
      <c r="F9" s="6"/>
      <c r="G9" s="6"/>
      <c r="H9" s="6"/>
      <c r="I9" s="6"/>
      <c r="J9" s="6"/>
      <c r="K9" s="6"/>
    </row>
    <row r="10" ht="26.25" customHeight="1">
      <c r="A10" s="23" t="s">
        <v>8</v>
      </c>
      <c r="B10" s="3"/>
      <c r="C10" s="16">
        <f>$A$2-($A$2/(1+15%))</f>
        <v>39130.43478</v>
      </c>
      <c r="D10" s="6"/>
      <c r="E10" s="6"/>
      <c r="F10" s="6"/>
      <c r="G10" s="6"/>
      <c r="H10" s="6"/>
      <c r="I10" s="6"/>
      <c r="J10" s="6"/>
      <c r="K10" s="6"/>
    </row>
    <row r="11" ht="15.75" customHeight="1">
      <c r="A11" s="24"/>
      <c r="B11" s="25"/>
      <c r="C11" s="26"/>
      <c r="D11" s="6"/>
      <c r="E11" s="6"/>
      <c r="F11" s="6"/>
      <c r="G11" s="6"/>
      <c r="H11" s="6"/>
      <c r="I11" s="6"/>
      <c r="J11" s="6"/>
      <c r="K11" s="6"/>
    </row>
    <row r="12" ht="15.75" customHeight="1">
      <c r="A12" s="18" t="s">
        <v>9</v>
      </c>
      <c r="B12" s="2"/>
      <c r="C12" s="3"/>
      <c r="D12" s="6"/>
      <c r="E12" s="6"/>
      <c r="F12" s="6"/>
      <c r="G12" s="6"/>
      <c r="H12" s="6"/>
      <c r="I12" s="6"/>
      <c r="J12" s="6"/>
      <c r="K12" s="6"/>
    </row>
    <row r="13" ht="33.0" customHeight="1">
      <c r="A13" s="27">
        <f>A2-SUM(C4:C10)</f>
        <v>180927.5465</v>
      </c>
      <c r="B13" s="2"/>
      <c r="C13" s="3"/>
      <c r="D13" s="6"/>
      <c r="E13" s="6"/>
      <c r="F13" s="6"/>
      <c r="G13" s="6"/>
      <c r="H13" s="6"/>
      <c r="I13" s="6"/>
      <c r="J13" s="6"/>
      <c r="K13" s="6"/>
    </row>
    <row r="14" ht="31.5" customHeight="1">
      <c r="A14" s="18" t="s">
        <v>10</v>
      </c>
      <c r="B14" s="2"/>
      <c r="C14" s="3"/>
      <c r="D14" s="6"/>
      <c r="E14" s="6"/>
      <c r="F14" s="6"/>
      <c r="G14" s="6"/>
      <c r="H14" s="6"/>
      <c r="I14" s="6"/>
      <c r="J14" s="6"/>
      <c r="K14" s="6"/>
    </row>
    <row r="15" ht="24.75" customHeight="1">
      <c r="A15" s="27">
        <f>SUM(A4:C8)+A13</f>
        <v>260869.6702</v>
      </c>
      <c r="B15" s="2"/>
      <c r="C15" s="3"/>
      <c r="D15" s="6"/>
      <c r="E15" s="6"/>
      <c r="F15" s="6"/>
      <c r="G15" s="6"/>
      <c r="H15" s="6"/>
      <c r="I15" s="6"/>
      <c r="J15" s="6"/>
      <c r="K15" s="6"/>
    </row>
    <row r="16" ht="15.75" customHeight="1">
      <c r="A16" s="28" t="s">
        <v>11</v>
      </c>
      <c r="B16" s="2"/>
      <c r="C16" s="3"/>
      <c r="D16" s="6"/>
      <c r="E16" s="6"/>
      <c r="F16" s="6"/>
      <c r="G16" s="6"/>
      <c r="H16" s="6"/>
      <c r="I16" s="6"/>
      <c r="J16" s="6"/>
      <c r="K16" s="6"/>
    </row>
    <row r="17" ht="23.25" customHeight="1">
      <c r="A17" s="29">
        <f>C10/A15</f>
        <v>0.1499999396</v>
      </c>
      <c r="B17" s="2"/>
      <c r="C17" s="3"/>
      <c r="D17" s="6"/>
      <c r="E17" s="6"/>
      <c r="F17" s="6"/>
      <c r="G17" s="6"/>
      <c r="H17" s="6"/>
      <c r="I17" s="6"/>
      <c r="J17" s="6"/>
      <c r="K17" s="6"/>
    </row>
    <row r="18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ht="15.75" customHeight="1">
      <c r="A22" s="6"/>
      <c r="B22" s="6"/>
      <c r="C22" s="6"/>
      <c r="D22" s="6"/>
      <c r="E22" s="6"/>
      <c r="F22" s="6"/>
      <c r="G22" s="6"/>
      <c r="H22" s="6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10:B10"/>
    <mergeCell ref="A11:C11"/>
    <mergeCell ref="A12:C12"/>
    <mergeCell ref="A13:C13"/>
    <mergeCell ref="A14:C14"/>
    <mergeCell ref="A15:C15"/>
    <mergeCell ref="A16:C16"/>
    <mergeCell ref="A17:C17"/>
    <mergeCell ref="A1:C1"/>
    <mergeCell ref="A2:C2"/>
    <mergeCell ref="D2:F7"/>
    <mergeCell ref="A3:C3"/>
    <mergeCell ref="A7:C7"/>
    <mergeCell ref="A8:B8"/>
    <mergeCell ref="A9:C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2023-07-02T10:41:44Z</dcterms:created>
  <dc:creator>isc</dc:creator>
</cp:coreProperties>
</file>